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811EA85F-2622-48AF-A2FA-D5452DD8BA77}"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<sst xmlns="http://schemas.openxmlformats.org/spreadsheetml/2006/main" count="726" uniqueCount="426">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</sst>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3"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272</v>
      </c>
      <c r="B10" s="178"/>
      <c r="C10" s="184" t="str">
        <f>VLOOKUP(A10,listado,2,0)</f>
        <v>G. OBRAS EN LÍNEAS EN EXPLOTACIÓN</v>
      </c>
      <c r="D10" s="184"/>
      <c r="E10" s="184"/>
      <c r="F10" s="184"/>
      <c r="G10" s="184" t="str">
        <f>VLOOKUP(A10,listado,3,0)</f>
        <v>Experto/a 3</v>
      </c>
      <c r="H10" s="184"/>
      <c r="I10" s="189" t="str">
        <f>VLOOKUP(A10,listado,4,0)</f>
        <v>Director/a de Obras Ferroviarias de línea convencional</v>
      </c>
      <c r="J10" s="190"/>
      <c r="K10" s="184" t="str">
        <f>VLOOKUP(A10,listado,5,0)</f>
        <v>Lugo</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7 años de  experiencia en obras ferroviarias de infraestructura y vía.
Al menos 3 años de experiencia en obras subvencionadas con fondos MRR.</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k/7X+oSqJi4DnzUebEevbInCUV2WYDCwVmG+5pQyZpSeLnPbTBrhs1izk8aLdKxwqiTzUcWvPRDxhvc0KXEPfw==" saltValue="UOILm3VNdznfddDYjeR+y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2026-05-28T13:41:20Z</dcterms:modified>
</cp:coreProperties>
</file>